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QUALI_MN\Tim\"/>
    </mc:Choice>
  </mc:AlternateContent>
  <xr:revisionPtr revIDLastSave="0" documentId="13_ncr:1_{00580A93-9BBD-4275-83B2-E9C8CB028078}" xr6:coauthVersionLast="41" xr6:coauthVersionMax="41" xr10:uidLastSave="{00000000-0000-0000-0000-000000000000}"/>
  <workbookProtection workbookAlgorithmName="SHA-512" workbookHashValue="ii0IzUrWL9jKIhMAoYeLOD7eu96YDugSqi7isB5AJpOB9PBX+hLUb36l+etuCRXa+vdoBeUtNpjd2+iyb8czsg==" workbookSaltValue="U7PL7Ydtv4ivwfmm1VOuiA==" workbookSpinCount="100000" lockStructure="1"/>
  <bookViews>
    <workbookView xWindow="-120" yWindow="-120" windowWidth="29040" windowHeight="15840" xr2:uid="{BB434A1D-F1D1-4C8B-9542-A2A2829EBA7B}"/>
  </bookViews>
  <sheets>
    <sheet name="Zusammenfassung" sheetId="1" r:id="rId1"/>
    <sheet name="Liquiditätsplanung" sheetId="2" r:id="rId2"/>
    <sheet name="Rentabilitätsplanu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H15" i="2"/>
  <c r="I15" i="2"/>
  <c r="J15" i="2"/>
  <c r="K15" i="2"/>
  <c r="L15" i="2"/>
  <c r="M15" i="2"/>
  <c r="B15" i="2"/>
  <c r="D45" i="3" l="1"/>
  <c r="D41" i="3"/>
  <c r="B41" i="3"/>
  <c r="D34" i="3"/>
  <c r="B34" i="3"/>
  <c r="B45" i="3" s="1"/>
  <c r="C45" i="3" s="1"/>
  <c r="D29" i="3"/>
  <c r="B29" i="3"/>
  <c r="D16" i="3"/>
  <c r="B16" i="3"/>
  <c r="D10" i="3"/>
  <c r="E39" i="3" s="1"/>
  <c r="B10" i="3"/>
  <c r="C39" i="3" s="1"/>
  <c r="C9" i="3"/>
  <c r="C24" i="3" l="1"/>
  <c r="C26" i="3"/>
  <c r="C40" i="3"/>
  <c r="C6" i="3"/>
  <c r="C13" i="3"/>
  <c r="C27" i="3"/>
  <c r="C41" i="3"/>
  <c r="C7" i="3"/>
  <c r="C14" i="3"/>
  <c r="C29" i="3"/>
  <c r="C8" i="3"/>
  <c r="C16" i="3"/>
  <c r="C21" i="3"/>
  <c r="C23" i="3"/>
  <c r="C33" i="3"/>
  <c r="E23" i="3"/>
  <c r="E16" i="3"/>
  <c r="D18" i="3"/>
  <c r="E18" i="3" s="1"/>
  <c r="E24" i="3"/>
  <c r="E29" i="3"/>
  <c r="E40" i="3"/>
  <c r="E8" i="3"/>
  <c r="E13" i="3"/>
  <c r="E21" i="3"/>
  <c r="E26" i="3"/>
  <c r="E33" i="3"/>
  <c r="E41" i="3"/>
  <c r="E27" i="3"/>
  <c r="E34" i="3"/>
  <c r="E7" i="3"/>
  <c r="E6" i="3"/>
  <c r="E9" i="3"/>
  <c r="E14" i="3"/>
  <c r="E45" i="3"/>
  <c r="C34" i="3"/>
  <c r="C15" i="3"/>
  <c r="B18" i="3"/>
  <c r="C22" i="3"/>
  <c r="C25" i="3"/>
  <c r="C28" i="3"/>
  <c r="C32" i="3"/>
  <c r="E15" i="3"/>
  <c r="E22" i="3"/>
  <c r="E25" i="3"/>
  <c r="E28" i="3"/>
  <c r="E32" i="3"/>
  <c r="C33" i="2"/>
  <c r="D33" i="2"/>
  <c r="E33" i="2"/>
  <c r="F33" i="2"/>
  <c r="G33" i="2"/>
  <c r="H33" i="2"/>
  <c r="I33" i="2"/>
  <c r="J33" i="2"/>
  <c r="K33" i="2"/>
  <c r="L33" i="2"/>
  <c r="M33" i="2"/>
  <c r="M35" i="2" s="1"/>
  <c r="B33" i="2"/>
  <c r="E35" i="2"/>
  <c r="G35" i="2"/>
  <c r="H35" i="2"/>
  <c r="I35" i="2"/>
  <c r="J35" i="2"/>
  <c r="B35" i="2"/>
  <c r="B39" i="2" s="1"/>
  <c r="K35" i="2" l="1"/>
  <c r="L35" i="2"/>
  <c r="D36" i="3"/>
  <c r="E36" i="3" s="1"/>
  <c r="C18" i="3"/>
  <c r="B36" i="3"/>
  <c r="D43" i="3"/>
  <c r="C35" i="2"/>
  <c r="C39" i="2" s="1"/>
  <c r="B43" i="2"/>
  <c r="D35" i="2"/>
  <c r="F35" i="2"/>
  <c r="E43" i="3" l="1"/>
  <c r="D47" i="3"/>
  <c r="E47" i="3" s="1"/>
  <c r="C36" i="3"/>
  <c r="B43" i="3"/>
  <c r="C43" i="2"/>
  <c r="D39" i="2"/>
  <c r="B47" i="3" l="1"/>
  <c r="C47" i="3" s="1"/>
  <c r="C43" i="3"/>
  <c r="D43" i="2"/>
  <c r="E39" i="2"/>
  <c r="F39" i="2" l="1"/>
  <c r="E43" i="2"/>
  <c r="G39" i="2" l="1"/>
  <c r="F43" i="2"/>
  <c r="H39" i="2" l="1"/>
  <c r="G43" i="2"/>
  <c r="I39" i="2" l="1"/>
  <c r="H43" i="2"/>
  <c r="J39" i="2" l="1"/>
  <c r="I43" i="2"/>
  <c r="K39" i="2" l="1"/>
  <c r="J43" i="2"/>
  <c r="L39" i="2" l="1"/>
  <c r="K43" i="2"/>
  <c r="M39" i="2" l="1"/>
  <c r="M43" i="2" s="1"/>
  <c r="L43" i="2"/>
</calcChain>
</file>

<file path=xl/sharedStrings.xml><?xml version="1.0" encoding="utf-8"?>
<sst xmlns="http://schemas.openxmlformats.org/spreadsheetml/2006/main" count="92" uniqueCount="85">
  <si>
    <t>Name:</t>
  </si>
  <si>
    <t>Kontakt:</t>
  </si>
  <si>
    <t>Ansprechpartner:</t>
  </si>
  <si>
    <t>Antragsbogen für Unterstützungen im Zusammenhang mit Covid-19 (Corona)</t>
  </si>
  <si>
    <t>Kurze Beschreibungen der Auswirkungen der Pandemie auf ihr Unternehmen:</t>
  </si>
  <si>
    <t>(Die blau hinterlegten Felder sind durch Sie auszufüllen. Alle Felder sind Pflichtfelder.)</t>
  </si>
  <si>
    <t>Erläuterung der eingeleiteten und geplanten Maßnahmen zur Minimierung der negativen Auswirkungen durch die Pandemie, inkl. Erläuterungen zum Umsetzungsstand:</t>
  </si>
  <si>
    <t>Liquiditätsplanung, Herleitung des aktuellen Liquiditätsbedarfs (12 Monate)</t>
  </si>
  <si>
    <t>Rentabilitätsplanung für 2020 (einschließlich der Krisenauswirkungen) und 2021 (ggf. auf Basis 2018/2019)</t>
  </si>
  <si>
    <t>Vorschlag für die Eigenbeteiligung des Gesellschafters/Inhabers</t>
  </si>
  <si>
    <t>Vermögens-/Schuldenübersicht</t>
  </si>
  <si>
    <t>Zahlungseingänge</t>
  </si>
  <si>
    <t>Zahlungsausgänge</t>
  </si>
  <si>
    <t>Miete</t>
  </si>
  <si>
    <t>Versicherungen</t>
  </si>
  <si>
    <t>Sozialversicherung</t>
  </si>
  <si>
    <t>Zinsen</t>
  </si>
  <si>
    <t>Tilgung</t>
  </si>
  <si>
    <t>Einzahlungen aus Geschäftstätigkeit</t>
  </si>
  <si>
    <t>Ust. Einzahlungen</t>
  </si>
  <si>
    <t>sonst. Einzahlungen 1</t>
  </si>
  <si>
    <t>sonst. Einzahlungen 2</t>
  </si>
  <si>
    <t>Erläuterungen:</t>
  </si>
  <si>
    <t>erhaltene Anzahlungen</t>
  </si>
  <si>
    <t>sonst. Auszahlungen 1</t>
  </si>
  <si>
    <t>sonst. Auszahlungen 2</t>
  </si>
  <si>
    <t>Löhne/Gehälter</t>
  </si>
  <si>
    <t>betriebliche Steuern</t>
  </si>
  <si>
    <t>sonst. Auszahlungen 3</t>
  </si>
  <si>
    <t>Summe Einzahlungen (Liquiditätszufluss)</t>
  </si>
  <si>
    <t>Summe Auszahlungen (Liquiditätsabfluss)</t>
  </si>
  <si>
    <t>Investitionen</t>
  </si>
  <si>
    <t>Liquiditätsplan</t>
  </si>
  <si>
    <t>Bitte stellen Sie in diesem Dokument die Entwicklung Ihrer Liquidität dar, ohne Berücksichtigung weiterer Mittel (Stundungen, Liquiditätshilfen, etc.)</t>
  </si>
  <si>
    <t>aktueller Bestand an liquiden Mitteln (ohne Kreditlinien):</t>
  </si>
  <si>
    <t>Ust. Auszahlungen</t>
  </si>
  <si>
    <t>Privatentnahmen</t>
  </si>
  <si>
    <t>Liquide Mittel I (Einzahlungen - Auszahlungen)</t>
  </si>
  <si>
    <t>Liquide Mittel II (zzgl. Anfangsbestand liquide Mittel)</t>
  </si>
  <si>
    <t>zugesagte Kreditlinie</t>
  </si>
  <si>
    <t>Liquide Mittel III (Liquide Mittel II zzgl. Kreditlinie):</t>
  </si>
  <si>
    <t>Stand (Datum):</t>
  </si>
  <si>
    <t>Diese Unterstützung benötige ich von meiner Bank (Liquidität, Stundung, etc.):</t>
  </si>
  <si>
    <t>BWA 2019 (inkl. Summen- und Saldenliste)</t>
  </si>
  <si>
    <t>Erforderliche Unterlagen (sofern diese nicht bereits vorliegen):</t>
  </si>
  <si>
    <t>Gerwerbe- und Firmenkunden</t>
  </si>
  <si>
    <t xml:space="preserve">Investoren </t>
  </si>
  <si>
    <t>Nachweis zum Mietausfall</t>
  </si>
  <si>
    <t>Rentabilitätsvorschau</t>
  </si>
  <si>
    <t>in EUR, ohne MwSt.</t>
  </si>
  <si>
    <t>% vom Umsatz</t>
  </si>
  <si>
    <t xml:space="preserve">Verkauf/Absatz von Waren </t>
  </si>
  <si>
    <t xml:space="preserve">+ Verkauf von Dienstleistungen, Erhalt von Provisionen </t>
  </si>
  <si>
    <t xml:space="preserve">+ Fertigung von Erzeugnissen zur Eigennutzung </t>
  </si>
  <si>
    <t>Gesamtumsatz</t>
  </si>
  <si>
    <t>Vorleistungen</t>
  </si>
  <si>
    <t>Waren-/Materialeinsatz (entfällt bei Dienstleistern)</t>
  </si>
  <si>
    <t xml:space="preserve">+ Zukauf von Lieferanten/Subunternehmern </t>
  </si>
  <si>
    <t xml:space="preserve">Summe Vorleistungen </t>
  </si>
  <si>
    <t>Rohgewinn (Gesamtumsatz - Summe Vorleistungen)</t>
  </si>
  <si>
    <t>Personal</t>
  </si>
  <si>
    <t>+ Gebäude</t>
  </si>
  <si>
    <t>+ Versicherungen</t>
  </si>
  <si>
    <t>+ Fahrzeuge</t>
  </si>
  <si>
    <t>+ Vertrieb</t>
  </si>
  <si>
    <t>+ Geräte</t>
  </si>
  <si>
    <t>+ Verwaltung</t>
  </si>
  <si>
    <t>+ Kreditkosten</t>
  </si>
  <si>
    <t xml:space="preserve">Summe Kosten </t>
  </si>
  <si>
    <t>Abschreibungen</t>
  </si>
  <si>
    <t>Abschreibungen AfA (z. B. Fahrzeuge, Maschinen, Gebäude)</t>
  </si>
  <si>
    <t>+ Abschreibungen Geringwertige Wirtschaftsgüter GWG</t>
  </si>
  <si>
    <t>Summe Abschreibungen</t>
  </si>
  <si>
    <t>Gewinn vor Steuern (Rohgewinn - Summe Kosten - Summe Abschr.)</t>
  </si>
  <si>
    <t>Steuern*</t>
  </si>
  <si>
    <t>Gewerbesteuer</t>
  </si>
  <si>
    <t>Summe Steuern</t>
  </si>
  <si>
    <t>Gewinn nach Steuern (Gewinn vor Steuern - Summe Steuern)</t>
  </si>
  <si>
    <t>Abschreibungen AfA + GWG</t>
  </si>
  <si>
    <t>(Netto-)Cashflow (Gewinn nach Steuern + Abschreibungen)</t>
  </si>
  <si>
    <t>Erwartete Umsatzerlöse</t>
  </si>
  <si>
    <t>Kosten</t>
  </si>
  <si>
    <t>Jahresabschluss/EÜR 2017, 2018</t>
  </si>
  <si>
    <t>Aktuelle Mietaufstellung</t>
  </si>
  <si>
    <t>Wareneinkauf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</si>
</sst>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#,##0.00\ &quot;€&quot;"/>
    <numFmt numFmtId="166" formatCode="#,##0.00\ _€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Frutiger VR"/>
      <family val="2"/>
    </font>
    <font>
      <sz val="11"/>
      <name val="Frutiger VR"/>
      <family val="2"/>
    </font>
    <font>
      <b/>
      <sz val="12"/>
      <color theme="1"/>
      <name val="Frutiger VR"/>
      <family val="2"/>
    </font>
    <font>
      <b/>
      <sz val="11"/>
      <color theme="1"/>
      <name val="Frutiger VR"/>
      <family val="2"/>
    </font>
    <font>
      <b/>
      <sz val="11"/>
      <name val="Frutiger VR"/>
      <family val="2"/>
    </font>
    <font>
      <b/>
      <sz val="12"/>
      <name val="Frutiger VR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3" xfId="0" applyFont="1" applyBorder="1"/>
    <xf numFmtId="0" fontId="3" fillId="0" borderId="0" xfId="0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0" fontId="1" fillId="0" borderId="18" xfId="0" applyFont="1" applyBorder="1"/>
    <xf numFmtId="0" fontId="4" fillId="0" borderId="2" xfId="0" applyFont="1" applyBorder="1"/>
    <xf numFmtId="165" fontId="1" fillId="0" borderId="0" xfId="0" applyNumberFormat="1" applyFont="1" applyFill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165" fontId="1" fillId="0" borderId="7" xfId="0" applyNumberFormat="1" applyFont="1" applyBorder="1"/>
    <xf numFmtId="0" fontId="1" fillId="0" borderId="3" xfId="0" applyFont="1" applyBorder="1" applyAlignment="1">
      <alignment wrapText="1"/>
    </xf>
    <xf numFmtId="165" fontId="1" fillId="0" borderId="5" xfId="0" applyNumberFormat="1" applyFont="1" applyFill="1" applyBorder="1"/>
    <xf numFmtId="0" fontId="1" fillId="2" borderId="2" xfId="0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65" fontId="1" fillId="2" borderId="9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6" xfId="0" applyNumberFormat="1" applyFont="1" applyFill="1" applyBorder="1" applyProtection="1">
      <protection locked="0"/>
    </xf>
    <xf numFmtId="165" fontId="1" fillId="2" borderId="7" xfId="0" applyNumberFormat="1" applyFont="1" applyFill="1" applyBorder="1" applyProtection="1">
      <protection locked="0"/>
    </xf>
    <xf numFmtId="165" fontId="1" fillId="2" borderId="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49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9" fontId="2" fillId="4" borderId="3" xfId="0" applyNumberFormat="1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/>
    </xf>
    <xf numFmtId="4" fontId="2" fillId="4" borderId="25" xfId="0" applyNumberFormat="1" applyFont="1" applyFill="1" applyBorder="1" applyAlignment="1">
      <alignment vertical="top"/>
    </xf>
    <xf numFmtId="4" fontId="2" fillId="4" borderId="1" xfId="0" applyNumberFormat="1" applyFont="1" applyFill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49" fontId="2" fillId="4" borderId="1" xfId="0" applyNumberFormat="1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49" fontId="6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ont="1"/>
    <xf numFmtId="166" fontId="2" fillId="2" borderId="1" xfId="0" applyNumberFormat="1" applyFont="1" applyFill="1" applyBorder="1" applyAlignment="1" applyProtection="1">
      <alignment vertical="top"/>
      <protection locked="0"/>
    </xf>
    <xf numFmtId="166" fontId="2" fillId="2" borderId="4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49" fontId="1" fillId="0" borderId="13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wrapText="1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7DFE-92BA-4560-ADA7-8DA90629EBEB}">
  <dimension ref="A2:G49"/>
  <sheetViews>
    <sheetView tabSelected="1" workbookViewId="0">
      <selection activeCell="A10" sqref="A10:G17"/>
    </sheetView>
  </sheetViews>
  <sheetFormatPr baseColWidth="10" defaultRowHeight="15" x14ac:dyDescent="0.25"/>
  <cols>
    <col min="1" max="1" width="17.42578125" style="1" bestFit="1" customWidth="1"/>
    <col min="2" max="2" width="11.42578125" style="1"/>
    <col min="3" max="3" width="11.85546875" style="1" customWidth="1"/>
    <col min="4" max="16384" width="11.42578125" style="1"/>
  </cols>
  <sheetData>
    <row r="2" spans="1:7" ht="15.75" x14ac:dyDescent="0.25">
      <c r="A2" s="104" t="s">
        <v>3</v>
      </c>
      <c r="B2" s="104"/>
      <c r="C2" s="104"/>
      <c r="D2" s="104"/>
      <c r="E2" s="104"/>
      <c r="F2" s="104"/>
      <c r="G2" s="104"/>
    </row>
    <row r="3" spans="1:7" x14ac:dyDescent="0.25">
      <c r="A3" s="93" t="s">
        <v>5</v>
      </c>
      <c r="B3" s="93"/>
      <c r="C3" s="93"/>
      <c r="D3" s="93"/>
      <c r="E3" s="93"/>
      <c r="F3" s="93"/>
      <c r="G3" s="93"/>
    </row>
    <row r="4" spans="1:7" ht="15.75" thickBot="1" x14ac:dyDescent="0.3"/>
    <row r="5" spans="1:7" x14ac:dyDescent="0.25">
      <c r="A5" s="2" t="s">
        <v>0</v>
      </c>
      <c r="B5" s="105"/>
      <c r="C5" s="106"/>
      <c r="D5" s="106"/>
      <c r="E5" s="106"/>
      <c r="F5" s="106"/>
      <c r="G5" s="107"/>
    </row>
    <row r="6" spans="1:7" x14ac:dyDescent="0.25">
      <c r="A6" s="2" t="s">
        <v>2</v>
      </c>
      <c r="B6" s="108"/>
      <c r="C6" s="109"/>
      <c r="D6" s="109"/>
      <c r="E6" s="109"/>
      <c r="F6" s="109"/>
      <c r="G6" s="110"/>
    </row>
    <row r="7" spans="1:7" ht="15.75" thickBot="1" x14ac:dyDescent="0.3">
      <c r="A7" s="2" t="s">
        <v>1</v>
      </c>
      <c r="B7" s="111"/>
      <c r="C7" s="112"/>
      <c r="D7" s="112"/>
      <c r="E7" s="112"/>
      <c r="F7" s="112"/>
      <c r="G7" s="113"/>
    </row>
    <row r="9" spans="1:7" ht="15.75" thickBot="1" x14ac:dyDescent="0.3">
      <c r="A9" s="114" t="s">
        <v>4</v>
      </c>
      <c r="B9" s="114"/>
      <c r="C9" s="114"/>
      <c r="D9" s="114"/>
      <c r="E9" s="114"/>
      <c r="F9" s="114"/>
      <c r="G9" s="114"/>
    </row>
    <row r="10" spans="1:7" x14ac:dyDescent="0.25">
      <c r="A10" s="95"/>
      <c r="B10" s="96"/>
      <c r="C10" s="96"/>
      <c r="D10" s="96"/>
      <c r="E10" s="96"/>
      <c r="F10" s="96"/>
      <c r="G10" s="97"/>
    </row>
    <row r="11" spans="1:7" x14ac:dyDescent="0.25">
      <c r="A11" s="98"/>
      <c r="B11" s="99"/>
      <c r="C11" s="99"/>
      <c r="D11" s="99"/>
      <c r="E11" s="99"/>
      <c r="F11" s="99"/>
      <c r="G11" s="100"/>
    </row>
    <row r="12" spans="1:7" x14ac:dyDescent="0.25">
      <c r="A12" s="98"/>
      <c r="B12" s="99"/>
      <c r="C12" s="99"/>
      <c r="D12" s="99"/>
      <c r="E12" s="99"/>
      <c r="F12" s="99"/>
      <c r="G12" s="100"/>
    </row>
    <row r="13" spans="1:7" x14ac:dyDescent="0.25">
      <c r="A13" s="98"/>
      <c r="B13" s="99"/>
      <c r="C13" s="99"/>
      <c r="D13" s="99"/>
      <c r="E13" s="99"/>
      <c r="F13" s="99"/>
      <c r="G13" s="100"/>
    </row>
    <row r="14" spans="1:7" x14ac:dyDescent="0.25">
      <c r="A14" s="98"/>
      <c r="B14" s="99"/>
      <c r="C14" s="99"/>
      <c r="D14" s="99"/>
      <c r="E14" s="99"/>
      <c r="F14" s="99"/>
      <c r="G14" s="100"/>
    </row>
    <row r="15" spans="1:7" x14ac:dyDescent="0.25">
      <c r="A15" s="98"/>
      <c r="B15" s="99"/>
      <c r="C15" s="99"/>
      <c r="D15" s="99"/>
      <c r="E15" s="99"/>
      <c r="F15" s="99"/>
      <c r="G15" s="100"/>
    </row>
    <row r="16" spans="1:7" x14ac:dyDescent="0.25">
      <c r="A16" s="98"/>
      <c r="B16" s="99"/>
      <c r="C16" s="99"/>
      <c r="D16" s="99"/>
      <c r="E16" s="99"/>
      <c r="F16" s="99"/>
      <c r="G16" s="100"/>
    </row>
    <row r="17" spans="1:7" ht="15.75" thickBot="1" x14ac:dyDescent="0.3">
      <c r="A17" s="101"/>
      <c r="B17" s="102"/>
      <c r="C17" s="102"/>
      <c r="D17" s="102"/>
      <c r="E17" s="102"/>
      <c r="F17" s="102"/>
      <c r="G17" s="103"/>
    </row>
    <row r="19" spans="1:7" ht="29.25" customHeight="1" thickBot="1" x14ac:dyDescent="0.3">
      <c r="A19" s="94" t="s">
        <v>6</v>
      </c>
      <c r="B19" s="94"/>
      <c r="C19" s="94"/>
      <c r="D19" s="94"/>
      <c r="E19" s="94"/>
      <c r="F19" s="94"/>
      <c r="G19" s="94"/>
    </row>
    <row r="20" spans="1:7" x14ac:dyDescent="0.25">
      <c r="A20" s="95"/>
      <c r="B20" s="96"/>
      <c r="C20" s="96"/>
      <c r="D20" s="96"/>
      <c r="E20" s="96"/>
      <c r="F20" s="96"/>
      <c r="G20" s="97"/>
    </row>
    <row r="21" spans="1:7" x14ac:dyDescent="0.25">
      <c r="A21" s="98"/>
      <c r="B21" s="99"/>
      <c r="C21" s="99"/>
      <c r="D21" s="99"/>
      <c r="E21" s="99"/>
      <c r="F21" s="99"/>
      <c r="G21" s="100"/>
    </row>
    <row r="22" spans="1:7" x14ac:dyDescent="0.25">
      <c r="A22" s="98"/>
      <c r="B22" s="99"/>
      <c r="C22" s="99"/>
      <c r="D22" s="99"/>
      <c r="E22" s="99"/>
      <c r="F22" s="99"/>
      <c r="G22" s="100"/>
    </row>
    <row r="23" spans="1:7" x14ac:dyDescent="0.25">
      <c r="A23" s="98"/>
      <c r="B23" s="99"/>
      <c r="C23" s="99"/>
      <c r="D23" s="99"/>
      <c r="E23" s="99"/>
      <c r="F23" s="99"/>
      <c r="G23" s="100"/>
    </row>
    <row r="24" spans="1:7" x14ac:dyDescent="0.25">
      <c r="A24" s="98"/>
      <c r="B24" s="99"/>
      <c r="C24" s="99"/>
      <c r="D24" s="99"/>
      <c r="E24" s="99"/>
      <c r="F24" s="99"/>
      <c r="G24" s="100"/>
    </row>
    <row r="25" spans="1:7" x14ac:dyDescent="0.25">
      <c r="A25" s="98"/>
      <c r="B25" s="99"/>
      <c r="C25" s="99"/>
      <c r="D25" s="99"/>
      <c r="E25" s="99"/>
      <c r="F25" s="99"/>
      <c r="G25" s="100"/>
    </row>
    <row r="26" spans="1:7" x14ac:dyDescent="0.25">
      <c r="A26" s="98"/>
      <c r="B26" s="99"/>
      <c r="C26" s="99"/>
      <c r="D26" s="99"/>
      <c r="E26" s="99"/>
      <c r="F26" s="99"/>
      <c r="G26" s="100"/>
    </row>
    <row r="27" spans="1:7" ht="15.75" thickBot="1" x14ac:dyDescent="0.3">
      <c r="A27" s="101"/>
      <c r="B27" s="102"/>
      <c r="C27" s="102"/>
      <c r="D27" s="102"/>
      <c r="E27" s="102"/>
      <c r="F27" s="102"/>
      <c r="G27" s="103"/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ht="15.75" thickBot="1" x14ac:dyDescent="0.3">
      <c r="A29" s="115" t="s">
        <v>42</v>
      </c>
      <c r="B29" s="115"/>
      <c r="C29" s="115"/>
      <c r="D29" s="115"/>
      <c r="E29" s="115"/>
      <c r="F29" s="115"/>
      <c r="G29" s="115"/>
    </row>
    <row r="30" spans="1:7" x14ac:dyDescent="0.25">
      <c r="A30" s="95"/>
      <c r="B30" s="96"/>
      <c r="C30" s="96"/>
      <c r="D30" s="96"/>
      <c r="E30" s="96"/>
      <c r="F30" s="96"/>
      <c r="G30" s="97"/>
    </row>
    <row r="31" spans="1:7" x14ac:dyDescent="0.25">
      <c r="A31" s="98"/>
      <c r="B31" s="99"/>
      <c r="C31" s="99"/>
      <c r="D31" s="99"/>
      <c r="E31" s="99"/>
      <c r="F31" s="99"/>
      <c r="G31" s="100"/>
    </row>
    <row r="32" spans="1:7" x14ac:dyDescent="0.25">
      <c r="A32" s="98"/>
      <c r="B32" s="99"/>
      <c r="C32" s="99"/>
      <c r="D32" s="99"/>
      <c r="E32" s="99"/>
      <c r="F32" s="99"/>
      <c r="G32" s="100"/>
    </row>
    <row r="33" spans="1:7" x14ac:dyDescent="0.25">
      <c r="A33" s="98"/>
      <c r="B33" s="99"/>
      <c r="C33" s="99"/>
      <c r="D33" s="99"/>
      <c r="E33" s="99"/>
      <c r="F33" s="99"/>
      <c r="G33" s="100"/>
    </row>
    <row r="34" spans="1:7" ht="15.75" thickBot="1" x14ac:dyDescent="0.3">
      <c r="A34" s="101"/>
      <c r="B34" s="102"/>
      <c r="C34" s="102"/>
      <c r="D34" s="102"/>
      <c r="E34" s="102"/>
      <c r="F34" s="102"/>
      <c r="G34" s="103"/>
    </row>
    <row r="36" spans="1:7" ht="15.75" thickBot="1" x14ac:dyDescent="0.3">
      <c r="A36" s="114" t="s">
        <v>9</v>
      </c>
      <c r="B36" s="114"/>
      <c r="C36" s="114"/>
      <c r="D36" s="114"/>
      <c r="E36" s="114"/>
      <c r="F36" s="114"/>
      <c r="G36" s="114"/>
    </row>
    <row r="37" spans="1:7" x14ac:dyDescent="0.25">
      <c r="A37" s="95"/>
      <c r="B37" s="96"/>
      <c r="C37" s="96"/>
      <c r="D37" s="96"/>
      <c r="E37" s="96"/>
      <c r="F37" s="96"/>
      <c r="G37" s="97"/>
    </row>
    <row r="38" spans="1:7" x14ac:dyDescent="0.25">
      <c r="A38" s="98"/>
      <c r="B38" s="99"/>
      <c r="C38" s="99"/>
      <c r="D38" s="99"/>
      <c r="E38" s="99"/>
      <c r="F38" s="99"/>
      <c r="G38" s="100"/>
    </row>
    <row r="39" spans="1:7" x14ac:dyDescent="0.25">
      <c r="A39" s="98"/>
      <c r="B39" s="99"/>
      <c r="C39" s="99"/>
      <c r="D39" s="99"/>
      <c r="E39" s="99"/>
      <c r="F39" s="99"/>
      <c r="G39" s="100"/>
    </row>
    <row r="40" spans="1:7" x14ac:dyDescent="0.25">
      <c r="A40" s="98"/>
      <c r="B40" s="99"/>
      <c r="C40" s="99"/>
      <c r="D40" s="99"/>
      <c r="E40" s="99"/>
      <c r="F40" s="99"/>
      <c r="G40" s="100"/>
    </row>
    <row r="41" spans="1:7" ht="15.75" thickBot="1" x14ac:dyDescent="0.3">
      <c r="A41" s="101"/>
      <c r="B41" s="102"/>
      <c r="C41" s="102"/>
      <c r="D41" s="102"/>
      <c r="E41" s="102"/>
      <c r="F41" s="102"/>
      <c r="G41" s="103"/>
    </row>
    <row r="42" spans="1:7" ht="15.75" thickBot="1" x14ac:dyDescent="0.3"/>
    <row r="43" spans="1:7" ht="20.25" customHeight="1" thickBot="1" x14ac:dyDescent="0.3">
      <c r="A43" s="116" t="s">
        <v>44</v>
      </c>
      <c r="B43" s="117"/>
      <c r="C43" s="117"/>
      <c r="D43" s="117"/>
      <c r="E43" s="117"/>
      <c r="F43" s="117"/>
      <c r="G43" s="118"/>
    </row>
    <row r="44" spans="1:7" ht="15.75" thickBot="1" x14ac:dyDescent="0.3">
      <c r="A44" s="74" t="s">
        <v>45</v>
      </c>
      <c r="B44" s="75"/>
      <c r="C44" s="76"/>
      <c r="D44" s="74" t="s">
        <v>46</v>
      </c>
      <c r="E44" s="75"/>
      <c r="F44" s="75"/>
      <c r="G44" s="76"/>
    </row>
    <row r="45" spans="1:7" x14ac:dyDescent="0.25">
      <c r="A45" s="84" t="s">
        <v>82</v>
      </c>
      <c r="B45" s="78"/>
      <c r="C45" s="79"/>
      <c r="D45" s="77" t="s">
        <v>83</v>
      </c>
      <c r="E45" s="78"/>
      <c r="F45" s="78"/>
      <c r="G45" s="79"/>
    </row>
    <row r="46" spans="1:7" x14ac:dyDescent="0.25">
      <c r="A46" s="85" t="s">
        <v>43</v>
      </c>
      <c r="B46" s="86"/>
      <c r="C46" s="87"/>
      <c r="D46" s="91" t="s">
        <v>47</v>
      </c>
      <c r="E46" s="91"/>
      <c r="F46" s="91"/>
      <c r="G46" s="92"/>
    </row>
    <row r="47" spans="1:7" ht="15.75" thickBot="1" x14ac:dyDescent="0.3">
      <c r="A47" s="85" t="s">
        <v>10</v>
      </c>
      <c r="B47" s="86"/>
      <c r="C47" s="87"/>
      <c r="D47" s="80" t="s">
        <v>10</v>
      </c>
      <c r="E47" s="81"/>
      <c r="F47" s="81"/>
      <c r="G47" s="82"/>
    </row>
    <row r="48" spans="1:7" ht="30" customHeight="1" x14ac:dyDescent="0.25">
      <c r="A48" s="88" t="s">
        <v>7</v>
      </c>
      <c r="B48" s="89"/>
      <c r="C48" s="90"/>
      <c r="D48" s="83"/>
      <c r="E48" s="83"/>
      <c r="F48" s="83"/>
      <c r="G48" s="83"/>
    </row>
    <row r="49" spans="1:7" ht="48" customHeight="1" thickBot="1" x14ac:dyDescent="0.3">
      <c r="A49" s="71" t="s">
        <v>8</v>
      </c>
      <c r="B49" s="72"/>
      <c r="C49" s="73"/>
      <c r="D49" s="83"/>
      <c r="E49" s="83"/>
      <c r="F49" s="83"/>
      <c r="G49" s="83"/>
    </row>
  </sheetData>
  <sheetProtection algorithmName="SHA-512" hashValue="wzdyVjqrjmUvTWsOZUCkTvJ4TDVDTrdxaeXdzpf9amXI1DZA+RLoFwxdQ9UXMpie+/F56EHyGFjW4bAPYNYtTw==" saltValue="D5hpfsf/It69Qg1ZpOPsOQ==" spinCount="100000" sheet="1" formatCells="0" formatColumns="0" formatRows="0" insertColumns="0" insertRows="0" insertHyperlinks="0" deleteColumns="0" deleteRows="0" sort="0" autoFilter="0" pivotTables="0"/>
  <mergeCells count="26">
    <mergeCell ref="A36:G36"/>
    <mergeCell ref="A37:G41"/>
    <mergeCell ref="A29:G29"/>
    <mergeCell ref="A30:G34"/>
    <mergeCell ref="A43:G43"/>
    <mergeCell ref="A3:G3"/>
    <mergeCell ref="A19:G19"/>
    <mergeCell ref="A20:G27"/>
    <mergeCell ref="A2:G2"/>
    <mergeCell ref="B5:G5"/>
    <mergeCell ref="B6:G6"/>
    <mergeCell ref="B7:G7"/>
    <mergeCell ref="A9:G9"/>
    <mergeCell ref="A10:G17"/>
    <mergeCell ref="A49:C49"/>
    <mergeCell ref="A44:C44"/>
    <mergeCell ref="D44:G44"/>
    <mergeCell ref="D45:G45"/>
    <mergeCell ref="D47:G47"/>
    <mergeCell ref="D48:G48"/>
    <mergeCell ref="D49:G49"/>
    <mergeCell ref="A45:C45"/>
    <mergeCell ref="A46:C46"/>
    <mergeCell ref="A47:C47"/>
    <mergeCell ref="A48:C48"/>
    <mergeCell ref="D46:G4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7D17-4F99-421F-AD07-1E32F2F9C980}">
  <dimension ref="A1:M5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5" sqref="A15"/>
    </sheetView>
  </sheetViews>
  <sheetFormatPr baseColWidth="10" defaultRowHeight="15" x14ac:dyDescent="0.25"/>
  <cols>
    <col min="1" max="1" width="44.42578125" style="1" customWidth="1"/>
    <col min="2" max="13" width="15.7109375" style="1" customWidth="1"/>
    <col min="14" max="16384" width="11.42578125" style="1"/>
  </cols>
  <sheetData>
    <row r="1" spans="1:13" ht="15.75" x14ac:dyDescent="0.25">
      <c r="A1" s="3" t="s">
        <v>32</v>
      </c>
    </row>
    <row r="2" spans="1:13" x14ac:dyDescent="0.25">
      <c r="A2" s="1" t="s">
        <v>33</v>
      </c>
    </row>
    <row r="3" spans="1:13" ht="15.75" thickBot="1" x14ac:dyDescent="0.3"/>
    <row r="4" spans="1:13" ht="15.75" thickBot="1" x14ac:dyDescent="0.3">
      <c r="A4" s="2" t="s">
        <v>41</v>
      </c>
      <c r="B4" s="14"/>
    </row>
    <row r="5" spans="1:13" ht="15.75" thickBot="1" x14ac:dyDescent="0.3">
      <c r="A5" s="66"/>
      <c r="B5" s="67"/>
    </row>
    <row r="6" spans="1:13" ht="15.75" thickBot="1" x14ac:dyDescent="0.3">
      <c r="B6" s="68">
        <v>43922</v>
      </c>
      <c r="C6" s="69">
        <v>43952</v>
      </c>
      <c r="D6" s="69">
        <v>43983</v>
      </c>
      <c r="E6" s="69">
        <v>44013</v>
      </c>
      <c r="F6" s="69">
        <v>44044</v>
      </c>
      <c r="G6" s="69">
        <v>44075</v>
      </c>
      <c r="H6" s="69">
        <v>44105</v>
      </c>
      <c r="I6" s="69">
        <v>44136</v>
      </c>
      <c r="J6" s="69">
        <v>44166</v>
      </c>
      <c r="K6" s="69">
        <v>44197</v>
      </c>
      <c r="L6" s="69">
        <v>44228</v>
      </c>
      <c r="M6" s="70">
        <v>44256</v>
      </c>
    </row>
    <row r="7" spans="1:13" ht="15.75" thickBot="1" x14ac:dyDescent="0.3">
      <c r="A7" s="7" t="s">
        <v>11</v>
      </c>
    </row>
    <row r="8" spans="1:13" x14ac:dyDescent="0.25">
      <c r="A8" s="6" t="s">
        <v>18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</row>
    <row r="9" spans="1:13" x14ac:dyDescent="0.25">
      <c r="A9" s="2" t="s">
        <v>23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</row>
    <row r="10" spans="1:13" x14ac:dyDescent="0.25">
      <c r="A10" s="2" t="s">
        <v>20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</row>
    <row r="11" spans="1:13" x14ac:dyDescent="0.25">
      <c r="A11" s="2" t="s">
        <v>21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</row>
    <row r="12" spans="1:13" x14ac:dyDescent="0.25">
      <c r="A12" s="2" t="s">
        <v>19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.75" thickBot="1" x14ac:dyDescent="0.3">
      <c r="A13" s="2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1" t="s">
        <v>29</v>
      </c>
      <c r="B15" s="4">
        <f>SUM(B8:B13)</f>
        <v>0</v>
      </c>
      <c r="C15" s="4">
        <f t="shared" ref="C15:M15" si="0">SUM(C8:C13)</f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</row>
    <row r="16" spans="1:13" ht="15.75" thickBot="1" x14ac:dyDescent="0.3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.75" thickBot="1" x14ac:dyDescent="0.3">
      <c r="A17" s="7" t="s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 t="s">
        <v>84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3" x14ac:dyDescent="0.25">
      <c r="A19" s="2" t="s">
        <v>26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x14ac:dyDescent="0.25">
      <c r="A20" s="2" t="s">
        <v>15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x14ac:dyDescent="0.25">
      <c r="A21" s="2" t="s">
        <v>13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x14ac:dyDescent="0.25">
      <c r="A22" s="2" t="s">
        <v>14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x14ac:dyDescent="0.25">
      <c r="A23" s="2" t="s">
        <v>16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</row>
    <row r="24" spans="1:13" x14ac:dyDescent="0.25">
      <c r="A24" s="2" t="s">
        <v>17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x14ac:dyDescent="0.25">
      <c r="A25" s="1" t="s">
        <v>35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</row>
    <row r="26" spans="1:13" x14ac:dyDescent="0.25">
      <c r="A26" s="2" t="s">
        <v>27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1:13" x14ac:dyDescent="0.25">
      <c r="A27" s="2" t="s">
        <v>24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</row>
    <row r="28" spans="1:13" x14ac:dyDescent="0.25">
      <c r="A28" s="2" t="s">
        <v>25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1:13" x14ac:dyDescent="0.25">
      <c r="A29" s="2" t="s">
        <v>28</v>
      </c>
      <c r="B29" s="2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</row>
    <row r="30" spans="1:13" x14ac:dyDescent="0.25">
      <c r="A30" s="2" t="s">
        <v>31</v>
      </c>
      <c r="B30" s="2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</row>
    <row r="31" spans="1:13" ht="15.75" thickBot="1" x14ac:dyDescent="0.3">
      <c r="A31" s="2" t="s">
        <v>36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</row>
    <row r="32" spans="1:13" ht="15.75" thickBot="1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75" thickBot="1" x14ac:dyDescent="0.3">
      <c r="A33" s="2" t="s">
        <v>30</v>
      </c>
      <c r="B33" s="9">
        <f t="shared" ref="B33:M33" si="1">SUM(B18:B31)</f>
        <v>0</v>
      </c>
      <c r="C33" s="10">
        <f t="shared" si="1"/>
        <v>0</v>
      </c>
      <c r="D33" s="10">
        <f t="shared" si="1"/>
        <v>0</v>
      </c>
      <c r="E33" s="10">
        <f t="shared" si="1"/>
        <v>0</v>
      </c>
      <c r="F33" s="10">
        <f t="shared" si="1"/>
        <v>0</v>
      </c>
      <c r="G33" s="10">
        <f t="shared" si="1"/>
        <v>0</v>
      </c>
      <c r="H33" s="10">
        <f t="shared" si="1"/>
        <v>0</v>
      </c>
      <c r="I33" s="10">
        <f t="shared" si="1"/>
        <v>0</v>
      </c>
      <c r="J33" s="10">
        <f t="shared" si="1"/>
        <v>0</v>
      </c>
      <c r="K33" s="10">
        <f t="shared" si="1"/>
        <v>0</v>
      </c>
      <c r="L33" s="10">
        <f t="shared" si="1"/>
        <v>0</v>
      </c>
      <c r="M33" s="11">
        <f t="shared" si="1"/>
        <v>0</v>
      </c>
    </row>
    <row r="34" spans="1:13" ht="15.75" thickBot="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75" thickBot="1" x14ac:dyDescent="0.3">
      <c r="A35" s="2" t="s">
        <v>37</v>
      </c>
      <c r="B35" s="9">
        <f t="shared" ref="B35:M35" si="2">B15-B33</f>
        <v>0</v>
      </c>
      <c r="C35" s="10">
        <f t="shared" si="2"/>
        <v>0</v>
      </c>
      <c r="D35" s="10">
        <f t="shared" si="2"/>
        <v>0</v>
      </c>
      <c r="E35" s="10">
        <f t="shared" si="2"/>
        <v>0</v>
      </c>
      <c r="F35" s="10">
        <f t="shared" si="2"/>
        <v>0</v>
      </c>
      <c r="G35" s="10">
        <f t="shared" si="2"/>
        <v>0</v>
      </c>
      <c r="H35" s="10">
        <f t="shared" si="2"/>
        <v>0</v>
      </c>
      <c r="I35" s="10">
        <f t="shared" si="2"/>
        <v>0</v>
      </c>
      <c r="J35" s="10">
        <f t="shared" si="2"/>
        <v>0</v>
      </c>
      <c r="K35" s="10">
        <f t="shared" si="2"/>
        <v>0</v>
      </c>
      <c r="L35" s="10">
        <f t="shared" si="2"/>
        <v>0</v>
      </c>
      <c r="M35" s="11">
        <f t="shared" si="2"/>
        <v>0</v>
      </c>
    </row>
    <row r="36" spans="1:13" ht="15.75" thickBot="1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thickBot="1" x14ac:dyDescent="0.3">
      <c r="A37" s="5" t="s">
        <v>34</v>
      </c>
      <c r="B37" s="3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thickBot="1" x14ac:dyDescent="0.3">
      <c r="A38" s="5"/>
      <c r="B38" s="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0.75" thickBot="1" x14ac:dyDescent="0.3">
      <c r="A39" s="12" t="s">
        <v>38</v>
      </c>
      <c r="B39" s="13">
        <f>B37+B35</f>
        <v>0</v>
      </c>
      <c r="C39" s="10">
        <f>B39+C35</f>
        <v>0</v>
      </c>
      <c r="D39" s="10">
        <f t="shared" ref="D39:M39" si="3">C39+D35</f>
        <v>0</v>
      </c>
      <c r="E39" s="10">
        <f t="shared" si="3"/>
        <v>0</v>
      </c>
      <c r="F39" s="10">
        <f t="shared" si="3"/>
        <v>0</v>
      </c>
      <c r="G39" s="10">
        <f t="shared" si="3"/>
        <v>0</v>
      </c>
      <c r="H39" s="10">
        <f t="shared" si="3"/>
        <v>0</v>
      </c>
      <c r="I39" s="10">
        <f t="shared" si="3"/>
        <v>0</v>
      </c>
      <c r="J39" s="10">
        <f t="shared" si="3"/>
        <v>0</v>
      </c>
      <c r="K39" s="10">
        <f t="shared" si="3"/>
        <v>0</v>
      </c>
      <c r="L39" s="10">
        <f t="shared" si="3"/>
        <v>0</v>
      </c>
      <c r="M39" s="11">
        <f t="shared" si="3"/>
        <v>0</v>
      </c>
    </row>
    <row r="40" spans="1:13" ht="15.75" thickBot="1" x14ac:dyDescent="0.3">
      <c r="A40" s="5"/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75" thickBot="1" x14ac:dyDescent="0.3">
      <c r="A41" s="5" t="s">
        <v>39</v>
      </c>
      <c r="B41" s="28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</row>
    <row r="42" spans="1:13" ht="15.75" thickBot="1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30.75" thickBot="1" x14ac:dyDescent="0.3">
      <c r="A43" s="12" t="s">
        <v>40</v>
      </c>
      <c r="B43" s="9">
        <f>B39+B41</f>
        <v>0</v>
      </c>
      <c r="C43" s="10">
        <f t="shared" ref="C43:M43" si="4">C39+C41</f>
        <v>0</v>
      </c>
      <c r="D43" s="10">
        <f t="shared" si="4"/>
        <v>0</v>
      </c>
      <c r="E43" s="10">
        <f t="shared" si="4"/>
        <v>0</v>
      </c>
      <c r="F43" s="10">
        <f t="shared" si="4"/>
        <v>0</v>
      </c>
      <c r="G43" s="10">
        <f t="shared" si="4"/>
        <v>0</v>
      </c>
      <c r="H43" s="10">
        <f t="shared" si="4"/>
        <v>0</v>
      </c>
      <c r="I43" s="10">
        <f t="shared" si="4"/>
        <v>0</v>
      </c>
      <c r="J43" s="10">
        <f t="shared" si="4"/>
        <v>0</v>
      </c>
      <c r="K43" s="10">
        <f t="shared" si="4"/>
        <v>0</v>
      </c>
      <c r="L43" s="10">
        <f t="shared" si="4"/>
        <v>0</v>
      </c>
      <c r="M43" s="11">
        <f t="shared" si="4"/>
        <v>0</v>
      </c>
    </row>
    <row r="44" spans="1:13" ht="15.75" thickBot="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75" thickBot="1" x14ac:dyDescent="0.3">
      <c r="A45" s="7" t="s">
        <v>22</v>
      </c>
    </row>
    <row r="46" spans="1:13" x14ac:dyDescent="0.25">
      <c r="A46" s="6" t="s">
        <v>20</v>
      </c>
      <c r="B46" s="119"/>
      <c r="C46" s="120"/>
      <c r="D46" s="120"/>
      <c r="E46" s="120"/>
      <c r="F46" s="120"/>
      <c r="G46" s="120"/>
      <c r="H46" s="121"/>
    </row>
    <row r="47" spans="1:13" x14ac:dyDescent="0.25">
      <c r="A47" s="2" t="s">
        <v>21</v>
      </c>
      <c r="B47" s="122"/>
      <c r="C47" s="123"/>
      <c r="D47" s="123"/>
      <c r="E47" s="123"/>
      <c r="F47" s="123"/>
      <c r="G47" s="123"/>
      <c r="H47" s="124"/>
    </row>
    <row r="48" spans="1:13" x14ac:dyDescent="0.25">
      <c r="A48" s="2" t="s">
        <v>24</v>
      </c>
      <c r="B48" s="122"/>
      <c r="C48" s="123"/>
      <c r="D48" s="123"/>
      <c r="E48" s="123"/>
      <c r="F48" s="123"/>
      <c r="G48" s="123"/>
      <c r="H48" s="124"/>
    </row>
    <row r="49" spans="1:8" x14ac:dyDescent="0.25">
      <c r="A49" s="2" t="s">
        <v>25</v>
      </c>
      <c r="B49" s="122"/>
      <c r="C49" s="123"/>
      <c r="D49" s="123"/>
      <c r="E49" s="123"/>
      <c r="F49" s="123"/>
      <c r="G49" s="123"/>
      <c r="H49" s="124"/>
    </row>
    <row r="50" spans="1:8" ht="15.75" thickBot="1" x14ac:dyDescent="0.3">
      <c r="A50" s="2" t="s">
        <v>28</v>
      </c>
      <c r="B50" s="125"/>
      <c r="C50" s="126"/>
      <c r="D50" s="126"/>
      <c r="E50" s="126"/>
      <c r="F50" s="126"/>
      <c r="G50" s="126"/>
      <c r="H50" s="127"/>
    </row>
  </sheetData>
  <sheetProtection algorithmName="SHA-512" hashValue="VoMXjp0kGo6D+KNvfYDJlvWFe9+Rqn4kq8H4fk4GzppE4U8tMEhXxVPpw9nFkuQARIsQzxQnbVVn25zJXZJuFw==" saltValue="KVEnWzNGbKFYVIa08qUvtw==" spinCount="100000" sheet="1" formatCells="0" formatColumns="0" formatRows="0" insertColumns="0" insertRows="0" insertHyperlinks="0" deleteColumns="0" deleteRows="0" sort="0" autoFilter="0" pivotTables="0"/>
  <mergeCells count="5">
    <mergeCell ref="B46:H46"/>
    <mergeCell ref="B47:H47"/>
    <mergeCell ref="B48:H48"/>
    <mergeCell ref="B49:H49"/>
    <mergeCell ref="B50:H5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0C23-1FA1-4F9B-87B6-A0C030397262}">
  <dimension ref="A1:E47"/>
  <sheetViews>
    <sheetView workbookViewId="0">
      <pane ySplit="3" topLeftCell="A4" activePane="bottomLeft" state="frozen"/>
      <selection pane="bottomLeft" activeCell="B10" sqref="B10"/>
    </sheetView>
  </sheetViews>
  <sheetFormatPr baseColWidth="10" defaultRowHeight="15" x14ac:dyDescent="0.25"/>
  <cols>
    <col min="1" max="1" width="51.140625" style="63" customWidth="1"/>
    <col min="2" max="2" width="17.42578125" style="63" bestFit="1" customWidth="1"/>
    <col min="3" max="3" width="11.42578125" style="63"/>
    <col min="4" max="4" width="18.42578125" style="63" customWidth="1"/>
    <col min="5" max="16384" width="11.42578125" style="63"/>
  </cols>
  <sheetData>
    <row r="1" spans="1:5" ht="15.75" x14ac:dyDescent="0.25">
      <c r="A1" s="60" t="s">
        <v>48</v>
      </c>
      <c r="B1" s="61"/>
      <c r="C1" s="62"/>
      <c r="D1" s="61"/>
      <c r="E1" s="62"/>
    </row>
    <row r="2" spans="1:5" x14ac:dyDescent="0.25">
      <c r="A2" s="32"/>
      <c r="B2" s="33"/>
      <c r="C2" s="34"/>
      <c r="D2" s="33"/>
      <c r="E2" s="34"/>
    </row>
    <row r="3" spans="1:5" ht="30" x14ac:dyDescent="0.25">
      <c r="A3" s="35" t="s">
        <v>49</v>
      </c>
      <c r="B3" s="36">
        <v>2020</v>
      </c>
      <c r="C3" s="37" t="s">
        <v>50</v>
      </c>
      <c r="D3" s="36">
        <v>2021</v>
      </c>
      <c r="E3" s="37" t="s">
        <v>50</v>
      </c>
    </row>
    <row r="4" spans="1:5" x14ac:dyDescent="0.25">
      <c r="A4" s="38"/>
      <c r="B4" s="39"/>
      <c r="C4" s="40"/>
      <c r="D4" s="39"/>
      <c r="E4" s="40"/>
    </row>
    <row r="5" spans="1:5" x14ac:dyDescent="0.25">
      <c r="A5" s="41" t="s">
        <v>80</v>
      </c>
      <c r="B5" s="42"/>
      <c r="C5" s="42"/>
      <c r="D5" s="42"/>
      <c r="E5" s="42"/>
    </row>
    <row r="6" spans="1:5" x14ac:dyDescent="0.25">
      <c r="A6" s="43" t="s">
        <v>51</v>
      </c>
      <c r="B6" s="64"/>
      <c r="C6" s="44" t="e">
        <f>(B6/B10)*100</f>
        <v>#DIV/0!</v>
      </c>
      <c r="D6" s="64"/>
      <c r="E6" s="44" t="e">
        <f>(D6/D10)*100</f>
        <v>#DIV/0!</v>
      </c>
    </row>
    <row r="7" spans="1:5" ht="30" x14ac:dyDescent="0.25">
      <c r="A7" s="43" t="s">
        <v>52</v>
      </c>
      <c r="B7" s="64"/>
      <c r="C7" s="44" t="e">
        <f>(B7/B10)*100</f>
        <v>#DIV/0!</v>
      </c>
      <c r="D7" s="64"/>
      <c r="E7" s="44" t="e">
        <f>(D7/D10)*100</f>
        <v>#DIV/0!</v>
      </c>
    </row>
    <row r="8" spans="1:5" x14ac:dyDescent="0.25">
      <c r="A8" s="43" t="s">
        <v>53</v>
      </c>
      <c r="B8" s="64"/>
      <c r="C8" s="44" t="e">
        <f>(B8/B10)*100</f>
        <v>#DIV/0!</v>
      </c>
      <c r="D8" s="64"/>
      <c r="E8" s="44" t="e">
        <f>(D8/D10)*100</f>
        <v>#DIV/0!</v>
      </c>
    </row>
    <row r="9" spans="1:5" ht="15.75" thickBot="1" x14ac:dyDescent="0.3">
      <c r="A9" s="43"/>
      <c r="B9" s="65"/>
      <c r="C9" s="44" t="e">
        <f>(B9/B10)*100</f>
        <v>#DIV/0!</v>
      </c>
      <c r="D9" s="65"/>
      <c r="E9" s="44" t="e">
        <f>(D9/D10)*100</f>
        <v>#DIV/0!</v>
      </c>
    </row>
    <row r="10" spans="1:5" ht="15.75" thickBot="1" x14ac:dyDescent="0.3">
      <c r="A10" s="45" t="s">
        <v>54</v>
      </c>
      <c r="B10" s="46">
        <f>SUM(B6:B9)</f>
        <v>0</v>
      </c>
      <c r="C10" s="47">
        <v>100</v>
      </c>
      <c r="D10" s="46">
        <f>SUM(D6:D9)</f>
        <v>0</v>
      </c>
      <c r="E10" s="47">
        <v>100</v>
      </c>
    </row>
    <row r="11" spans="1:5" x14ac:dyDescent="0.25">
      <c r="A11" s="32"/>
      <c r="B11" s="33"/>
      <c r="C11" s="34"/>
      <c r="D11" s="33"/>
      <c r="E11" s="34"/>
    </row>
    <row r="12" spans="1:5" x14ac:dyDescent="0.25">
      <c r="A12" s="41" t="s">
        <v>55</v>
      </c>
      <c r="B12" s="42"/>
      <c r="C12" s="42"/>
      <c r="D12" s="42"/>
      <c r="E12" s="42"/>
    </row>
    <row r="13" spans="1:5" x14ac:dyDescent="0.25">
      <c r="A13" s="43" t="s">
        <v>56</v>
      </c>
      <c r="B13" s="64"/>
      <c r="C13" s="44" t="e">
        <f>(B13/B10)*100</f>
        <v>#DIV/0!</v>
      </c>
      <c r="D13" s="64"/>
      <c r="E13" s="44" t="e">
        <f>(D13/D10)*100</f>
        <v>#DIV/0!</v>
      </c>
    </row>
    <row r="14" spans="1:5" x14ac:dyDescent="0.25">
      <c r="A14" s="43" t="s">
        <v>57</v>
      </c>
      <c r="B14" s="64"/>
      <c r="C14" s="44" t="e">
        <f>(B14/B10)*100</f>
        <v>#DIV/0!</v>
      </c>
      <c r="D14" s="64"/>
      <c r="E14" s="44" t="e">
        <f>(D14/D10)*100</f>
        <v>#DIV/0!</v>
      </c>
    </row>
    <row r="15" spans="1:5" ht="15.75" thickBot="1" x14ac:dyDescent="0.3">
      <c r="A15" s="43"/>
      <c r="B15" s="65"/>
      <c r="C15" s="44" t="e">
        <f>(B15/B10)*100</f>
        <v>#DIV/0!</v>
      </c>
      <c r="D15" s="65"/>
      <c r="E15" s="44" t="e">
        <f>(D15/D10)*100</f>
        <v>#DIV/0!</v>
      </c>
    </row>
    <row r="16" spans="1:5" ht="15.75" thickBot="1" x14ac:dyDescent="0.3">
      <c r="A16" s="45" t="s">
        <v>58</v>
      </c>
      <c r="B16" s="46">
        <f>SUM(B13:B15)</f>
        <v>0</v>
      </c>
      <c r="C16" s="48" t="e">
        <f>(B16/B10)*100</f>
        <v>#DIV/0!</v>
      </c>
      <c r="D16" s="46">
        <f>SUM(D13:D15)</f>
        <v>0</v>
      </c>
      <c r="E16" s="48" t="e">
        <f>(D16/D10)*100</f>
        <v>#DIV/0!</v>
      </c>
    </row>
    <row r="17" spans="1:5" ht="15.75" thickBot="1" x14ac:dyDescent="0.3">
      <c r="A17" s="32"/>
      <c r="B17" s="33"/>
      <c r="C17" s="34"/>
      <c r="D17" s="33"/>
      <c r="E17" s="34"/>
    </row>
    <row r="18" spans="1:5" ht="15.75" thickBot="1" x14ac:dyDescent="0.3">
      <c r="A18" s="45" t="s">
        <v>59</v>
      </c>
      <c r="B18" s="46">
        <f>B10-B16</f>
        <v>0</v>
      </c>
      <c r="C18" s="48" t="e">
        <f>(B18/B10)*100</f>
        <v>#DIV/0!</v>
      </c>
      <c r="D18" s="46">
        <f>D10-D16</f>
        <v>0</v>
      </c>
      <c r="E18" s="48" t="e">
        <f>(D18/D10)*100</f>
        <v>#DIV/0!</v>
      </c>
    </row>
    <row r="19" spans="1:5" x14ac:dyDescent="0.25">
      <c r="A19" s="32"/>
      <c r="B19" s="33"/>
      <c r="C19" s="34"/>
      <c r="D19" s="33"/>
      <c r="E19" s="34"/>
    </row>
    <row r="20" spans="1:5" x14ac:dyDescent="0.25">
      <c r="A20" s="41" t="s">
        <v>81</v>
      </c>
      <c r="B20" s="42"/>
      <c r="C20" s="42"/>
      <c r="D20" s="42"/>
      <c r="E20" s="42"/>
    </row>
    <row r="21" spans="1:5" x14ac:dyDescent="0.25">
      <c r="A21" s="43" t="s">
        <v>60</v>
      </c>
      <c r="B21" s="64"/>
      <c r="C21" s="44" t="e">
        <f>(B21/B10)*100</f>
        <v>#DIV/0!</v>
      </c>
      <c r="D21" s="64"/>
      <c r="E21" s="44" t="e">
        <f>(D21/D10)*100</f>
        <v>#DIV/0!</v>
      </c>
    </row>
    <row r="22" spans="1:5" x14ac:dyDescent="0.25">
      <c r="A22" s="43" t="s">
        <v>61</v>
      </c>
      <c r="B22" s="64"/>
      <c r="C22" s="44" t="e">
        <f>(B22/B10)*100</f>
        <v>#DIV/0!</v>
      </c>
      <c r="D22" s="64"/>
      <c r="E22" s="44" t="e">
        <f>(D22/D10)*100</f>
        <v>#DIV/0!</v>
      </c>
    </row>
    <row r="23" spans="1:5" x14ac:dyDescent="0.25">
      <c r="A23" s="43" t="s">
        <v>62</v>
      </c>
      <c r="B23" s="64"/>
      <c r="C23" s="44" t="e">
        <f>(B23/B10)*100</f>
        <v>#DIV/0!</v>
      </c>
      <c r="D23" s="64"/>
      <c r="E23" s="44" t="e">
        <f>(D23/D10)*100</f>
        <v>#DIV/0!</v>
      </c>
    </row>
    <row r="24" spans="1:5" x14ac:dyDescent="0.25">
      <c r="A24" s="43" t="s">
        <v>63</v>
      </c>
      <c r="B24" s="64"/>
      <c r="C24" s="44" t="e">
        <f>(B24/B10)*100</f>
        <v>#DIV/0!</v>
      </c>
      <c r="D24" s="64"/>
      <c r="E24" s="44" t="e">
        <f>(D24/D10)*100</f>
        <v>#DIV/0!</v>
      </c>
    </row>
    <row r="25" spans="1:5" x14ac:dyDescent="0.25">
      <c r="A25" s="43" t="s">
        <v>64</v>
      </c>
      <c r="B25" s="64"/>
      <c r="C25" s="44" t="e">
        <f>(B25/B10)*100</f>
        <v>#DIV/0!</v>
      </c>
      <c r="D25" s="64"/>
      <c r="E25" s="44" t="e">
        <f>(D25/D10)*100</f>
        <v>#DIV/0!</v>
      </c>
    </row>
    <row r="26" spans="1:5" x14ac:dyDescent="0.25">
      <c r="A26" s="43" t="s">
        <v>65</v>
      </c>
      <c r="B26" s="64"/>
      <c r="C26" s="44" t="e">
        <f>(B26/B10)*100</f>
        <v>#DIV/0!</v>
      </c>
      <c r="D26" s="64"/>
      <c r="E26" s="44" t="e">
        <f>(D26/D10)*100</f>
        <v>#DIV/0!</v>
      </c>
    </row>
    <row r="27" spans="1:5" x14ac:dyDescent="0.25">
      <c r="A27" s="43" t="s">
        <v>66</v>
      </c>
      <c r="B27" s="64"/>
      <c r="C27" s="44" t="e">
        <f>(B27/B10)*100</f>
        <v>#DIV/0!</v>
      </c>
      <c r="D27" s="64"/>
      <c r="E27" s="44" t="e">
        <f>(D27/D10)*100</f>
        <v>#DIV/0!</v>
      </c>
    </row>
    <row r="28" spans="1:5" ht="15.75" thickBot="1" x14ac:dyDescent="0.3">
      <c r="A28" s="49" t="s">
        <v>67</v>
      </c>
      <c r="B28" s="65"/>
      <c r="C28" s="50" t="e">
        <f>(B28/B10)*100</f>
        <v>#DIV/0!</v>
      </c>
      <c r="D28" s="65"/>
      <c r="E28" s="50" t="e">
        <f>(D28/D10)*100</f>
        <v>#DIV/0!</v>
      </c>
    </row>
    <row r="29" spans="1:5" ht="15.75" thickBot="1" x14ac:dyDescent="0.3">
      <c r="A29" s="45" t="s">
        <v>68</v>
      </c>
      <c r="B29" s="46">
        <f>SUM(B21:B28)</f>
        <v>0</v>
      </c>
      <c r="C29" s="47" t="e">
        <f>(B29/B10)*100</f>
        <v>#DIV/0!</v>
      </c>
      <c r="D29" s="46">
        <f>SUM(D21:D28)</f>
        <v>0</v>
      </c>
      <c r="E29" s="47" t="e">
        <f>(D29/D10)*100</f>
        <v>#DIV/0!</v>
      </c>
    </row>
    <row r="30" spans="1:5" x14ac:dyDescent="0.25">
      <c r="A30" s="51"/>
      <c r="B30" s="52"/>
      <c r="C30" s="53"/>
      <c r="D30" s="52"/>
      <c r="E30" s="53"/>
    </row>
    <row r="31" spans="1:5" x14ac:dyDescent="0.25">
      <c r="A31" s="35" t="s">
        <v>69</v>
      </c>
      <c r="B31" s="54"/>
      <c r="C31" s="48"/>
      <c r="D31" s="54"/>
      <c r="E31" s="48"/>
    </row>
    <row r="32" spans="1:5" ht="30" x14ac:dyDescent="0.25">
      <c r="A32" s="43" t="s">
        <v>70</v>
      </c>
      <c r="B32" s="64"/>
      <c r="C32" s="44" t="e">
        <f>(B32/B10)*100</f>
        <v>#DIV/0!</v>
      </c>
      <c r="D32" s="64"/>
      <c r="E32" s="44" t="e">
        <f>(D32/D10)*100</f>
        <v>#DIV/0!</v>
      </c>
    </row>
    <row r="33" spans="1:5" ht="30.75" thickBot="1" x14ac:dyDescent="0.3">
      <c r="A33" s="43" t="s">
        <v>71</v>
      </c>
      <c r="B33" s="65"/>
      <c r="C33" s="44" t="e">
        <f>(B33/B10)*100</f>
        <v>#DIV/0!</v>
      </c>
      <c r="D33" s="65"/>
      <c r="E33" s="44" t="e">
        <f>(D33/D10)*100</f>
        <v>#DIV/0!</v>
      </c>
    </row>
    <row r="34" spans="1:5" ht="15.75" thickBot="1" x14ac:dyDescent="0.3">
      <c r="A34" s="45" t="s">
        <v>72</v>
      </c>
      <c r="B34" s="46">
        <f>SUM(B32:B33)</f>
        <v>0</v>
      </c>
      <c r="C34" s="48" t="e">
        <f>(B34/B10)*100</f>
        <v>#DIV/0!</v>
      </c>
      <c r="D34" s="46">
        <f>SUM(D32:D33)</f>
        <v>0</v>
      </c>
      <c r="E34" s="48" t="e">
        <f>(D34/D10)*100</f>
        <v>#DIV/0!</v>
      </c>
    </row>
    <row r="35" spans="1:5" ht="15.75" thickBot="1" x14ac:dyDescent="0.3">
      <c r="A35" s="32"/>
      <c r="B35" s="33"/>
      <c r="C35" s="55"/>
      <c r="D35" s="33"/>
      <c r="E35" s="55"/>
    </row>
    <row r="36" spans="1:5" ht="30.75" thickBot="1" x14ac:dyDescent="0.3">
      <c r="A36" s="45" t="s">
        <v>73</v>
      </c>
      <c r="B36" s="46">
        <f>B18-B29-B34</f>
        <v>0</v>
      </c>
      <c r="C36" s="48" t="e">
        <f>(B36/B10)*100</f>
        <v>#DIV/0!</v>
      </c>
      <c r="D36" s="46">
        <f>D18-D29-D34</f>
        <v>0</v>
      </c>
      <c r="E36" s="48" t="e">
        <f>(D36/D10)*100</f>
        <v>#DIV/0!</v>
      </c>
    </row>
    <row r="37" spans="1:5" x14ac:dyDescent="0.25">
      <c r="A37" s="32"/>
      <c r="B37" s="33"/>
      <c r="C37" s="55"/>
      <c r="D37" s="33"/>
      <c r="E37" s="55"/>
    </row>
    <row r="38" spans="1:5" x14ac:dyDescent="0.25">
      <c r="A38" s="41" t="s">
        <v>74</v>
      </c>
      <c r="B38" s="42"/>
      <c r="C38" s="42"/>
      <c r="D38" s="42"/>
      <c r="E38" s="42"/>
    </row>
    <row r="39" spans="1:5" x14ac:dyDescent="0.25">
      <c r="A39" s="43" t="s">
        <v>75</v>
      </c>
      <c r="B39" s="64"/>
      <c r="C39" s="44" t="e">
        <f>(B39/B10)*100</f>
        <v>#DIV/0!</v>
      </c>
      <c r="D39" s="64"/>
      <c r="E39" s="44" t="e">
        <f>(D39/D10)*100</f>
        <v>#DIV/0!</v>
      </c>
    </row>
    <row r="40" spans="1:5" ht="15.75" thickBot="1" x14ac:dyDescent="0.3">
      <c r="A40" s="43"/>
      <c r="B40" s="65"/>
      <c r="C40" s="44" t="e">
        <f>(B40/B10)*100</f>
        <v>#DIV/0!</v>
      </c>
      <c r="D40" s="65"/>
      <c r="E40" s="44" t="e">
        <f>(D40/D10)*100</f>
        <v>#DIV/0!</v>
      </c>
    </row>
    <row r="41" spans="1:5" ht="15.75" thickBot="1" x14ac:dyDescent="0.3">
      <c r="A41" s="45" t="s">
        <v>76</v>
      </c>
      <c r="B41" s="46">
        <f>SUM(B39:B40)</f>
        <v>0</v>
      </c>
      <c r="C41" s="48" t="e">
        <f>(B41/B10)*100</f>
        <v>#DIV/0!</v>
      </c>
      <c r="D41" s="46">
        <f>SUM(D39:D40)</f>
        <v>0</v>
      </c>
      <c r="E41" s="48" t="e">
        <f>(D41/D10)*100</f>
        <v>#DIV/0!</v>
      </c>
    </row>
    <row r="42" spans="1:5" ht="15.75" thickBot="1" x14ac:dyDescent="0.3">
      <c r="A42" s="51"/>
      <c r="B42" s="52"/>
      <c r="C42" s="56"/>
      <c r="D42" s="52"/>
      <c r="E42" s="56"/>
    </row>
    <row r="43" spans="1:5" ht="30.75" thickBot="1" x14ac:dyDescent="0.3">
      <c r="A43" s="45" t="s">
        <v>77</v>
      </c>
      <c r="B43" s="46">
        <f>B36-B41</f>
        <v>0</v>
      </c>
      <c r="C43" s="48" t="e">
        <f>(B43/B10)*100</f>
        <v>#DIV/0!</v>
      </c>
      <c r="D43" s="46">
        <f>D36-D41</f>
        <v>0</v>
      </c>
      <c r="E43" s="48" t="e">
        <f>(D43/D10)*100</f>
        <v>#DIV/0!</v>
      </c>
    </row>
    <row r="44" spans="1:5" x14ac:dyDescent="0.25">
      <c r="A44" s="32"/>
      <c r="B44" s="33"/>
      <c r="C44" s="55"/>
      <c r="D44" s="33"/>
      <c r="E44" s="55"/>
    </row>
    <row r="45" spans="1:5" x14ac:dyDescent="0.25">
      <c r="A45" s="57" t="s">
        <v>78</v>
      </c>
      <c r="B45" s="54">
        <f>$B$34</f>
        <v>0</v>
      </c>
      <c r="C45" s="48" t="e">
        <f>(B45/B10)*100</f>
        <v>#DIV/0!</v>
      </c>
      <c r="D45" s="54">
        <f>$D$34</f>
        <v>0</v>
      </c>
      <c r="E45" s="48" t="e">
        <f>(D45/D10)*100</f>
        <v>#DIV/0!</v>
      </c>
    </row>
    <row r="46" spans="1:5" ht="15.75" thickBot="1" x14ac:dyDescent="0.3">
      <c r="A46" s="32"/>
      <c r="B46" s="33"/>
      <c r="C46" s="55"/>
      <c r="D46" s="33"/>
      <c r="E46" s="55"/>
    </row>
    <row r="47" spans="1:5" ht="30.75" thickBot="1" x14ac:dyDescent="0.3">
      <c r="A47" s="58" t="s">
        <v>79</v>
      </c>
      <c r="B47" s="59">
        <f>SUM(B43+B45)</f>
        <v>0</v>
      </c>
      <c r="C47" s="48" t="e">
        <f>(B47/B10)*100</f>
        <v>#DIV/0!</v>
      </c>
      <c r="D47" s="59">
        <f>SUM(D43+D45)</f>
        <v>0</v>
      </c>
      <c r="E47" s="48" t="e">
        <f>(D47/D10)*100</f>
        <v>#DIV/0!</v>
      </c>
    </row>
  </sheetData>
  <sheetProtection algorithmName="SHA-512" hashValue="YSYSlUEfPuhK/CkW7kWLr4rZMq5Y/31/sfT9RvUbSvmOk5Al2CoJeFZtYOy4LjIp7X0Q9AK9k0fhkETTrIW1gQ==" saltValue="hswsGsoNvMMTLWVrCNciEw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Zusammenfassung</vt:lpstr>
      <vt:lpstr>Liquiditätsplanung</vt:lpstr>
      <vt:lpstr>Rentabilitätsplanung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Schröder</dc:creator>
  <cp:lastModifiedBy>Tim Schröder</cp:lastModifiedBy>
  <dcterms:created xsi:type="dcterms:W3CDTF">2020-03-25T09:43:20Z</dcterms:created>
  <dcterms:modified xsi:type="dcterms:W3CDTF">2020-04-02T14:36:03Z</dcterms:modified>
</cp:coreProperties>
</file>